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Z10" i="1" l="1"/>
  <c r="Z11" i="1"/>
  <c r="Z12" i="1"/>
  <c r="Z13" i="1"/>
  <c r="X10" i="1"/>
  <c r="X11" i="1"/>
  <c r="X12" i="1"/>
  <c r="X13" i="1"/>
  <c r="X9" i="1"/>
  <c r="V10" i="1"/>
  <c r="V11" i="1"/>
  <c r="V12" i="1"/>
  <c r="V13" i="1"/>
  <c r="V9" i="1"/>
  <c r="T10" i="1"/>
  <c r="T11" i="1"/>
  <c r="T12" i="1"/>
  <c r="T13" i="1"/>
  <c r="T9" i="1"/>
  <c r="P10" i="1"/>
  <c r="P11" i="1"/>
  <c r="P12" i="1"/>
  <c r="P13" i="1"/>
  <c r="P9" i="1"/>
  <c r="K10" i="1"/>
  <c r="K11" i="1"/>
  <c r="K12" i="1"/>
  <c r="K13" i="1"/>
  <c r="K9" i="1"/>
  <c r="S10" i="1"/>
  <c r="S11" i="1"/>
  <c r="S12" i="1"/>
  <c r="S13" i="1"/>
  <c r="S9" i="1"/>
  <c r="O10" i="1"/>
  <c r="O11" i="1"/>
  <c r="O12" i="1"/>
  <c r="O13" i="1"/>
  <c r="O9" i="1"/>
  <c r="J10" i="1"/>
  <c r="J11" i="1"/>
  <c r="J12" i="1"/>
  <c r="J13" i="1"/>
  <c r="J9" i="1"/>
  <c r="Z9" i="1" l="1"/>
</calcChain>
</file>

<file path=xl/sharedStrings.xml><?xml version="1.0" encoding="utf-8"?>
<sst xmlns="http://schemas.openxmlformats.org/spreadsheetml/2006/main" count="41" uniqueCount="38">
  <si>
    <t>III - Phillipians</t>
  </si>
  <si>
    <t>3rd Grading</t>
  </si>
  <si>
    <t>Last Name</t>
  </si>
  <si>
    <t>First Name</t>
  </si>
  <si>
    <t>M. I.</t>
  </si>
  <si>
    <t>Q1</t>
  </si>
  <si>
    <t>Q2</t>
  </si>
  <si>
    <t>Q3</t>
  </si>
  <si>
    <t>Q4</t>
  </si>
  <si>
    <t>Ttl</t>
  </si>
  <si>
    <t>A1</t>
  </si>
  <si>
    <t>A2</t>
  </si>
  <si>
    <t>A3</t>
  </si>
  <si>
    <t>QUIZZES - 20</t>
  </si>
  <si>
    <t>ASSIGNMENTS - 15</t>
  </si>
  <si>
    <t>SEATWORK - 10</t>
  </si>
  <si>
    <t>S1</t>
  </si>
  <si>
    <t>S2</t>
  </si>
  <si>
    <t>Scr</t>
  </si>
  <si>
    <t>Part./5%</t>
  </si>
  <si>
    <t>EXAM - 100</t>
  </si>
  <si>
    <t>LT - 70</t>
  </si>
  <si>
    <t>GRADE</t>
  </si>
  <si>
    <t>Stark</t>
  </si>
  <si>
    <t>Tony</t>
  </si>
  <si>
    <t>I</t>
  </si>
  <si>
    <t>Odinson</t>
  </si>
  <si>
    <t>Thor</t>
  </si>
  <si>
    <t>T</t>
  </si>
  <si>
    <t>Laufeyson</t>
  </si>
  <si>
    <t>Loki</t>
  </si>
  <si>
    <t>L</t>
  </si>
  <si>
    <t>Banner</t>
  </si>
  <si>
    <t>Bruce</t>
  </si>
  <si>
    <t>H</t>
  </si>
  <si>
    <t>Rogers</t>
  </si>
  <si>
    <t>Steve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</si>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</sst>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26"/>
      <color theme="6" tint="-0.499984740745262"/>
      <name val="Calibri"/>
      <family val="2"/>
      <scheme val="minor"/>
    </font>
    <font>
      <sz val="11"/>
      <color theme="3" tint="0.59999389629810485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9" fontId="0" fillId="0" borderId="0" xfId="1" applyNumberFormat="1" applyFont="1" applyAlignment="1">
      <alignment vertical="center"/>
    </xf>
    <xf numFmtId="9" fontId="0" fillId="0" borderId="0" xfId="0" applyNumberForma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2" fillId="10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 textRotation="90"/>
    </xf>
    <xf numFmtId="0" fontId="2" fillId="17" borderId="0" xfId="0" applyFont="1" applyFill="1" applyAlignment="1">
      <alignment horizontal="center" vertical="center" textRotation="90"/>
    </xf>
    <xf numFmtId="0" fontId="0" fillId="18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20" borderId="0" xfId="0" applyNumberFormat="1" applyFill="1" applyAlignment="1">
      <alignment horizontal="center" vertical="center"/>
    </xf>
    <xf numFmtId="0" fontId="0" fillId="18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workbookViewId="0">
      <selection activeCell="J18" sqref="J18"/>
    </sheetView>
  </sheetViews>
  <sheetFormatPr defaultRowHeight="15" x14ac:dyDescent="0.25"/>
  <cols>
    <col min="1" max="5" width="9.140625" style="1"/>
    <col min="6" max="9" width="3.7109375" style="1" customWidth="1"/>
    <col min="10" max="10" width="4.85546875" style="1" customWidth="1"/>
    <col min="11" max="11" width="4.7109375" style="1" customWidth="1"/>
    <col min="12" max="15" width="3.7109375" style="1" customWidth="1"/>
    <col min="16" max="16" width="4.7109375" style="1" customWidth="1"/>
    <col min="17" max="19" width="3.7109375" style="1" customWidth="1"/>
    <col min="20" max="22" width="4.7109375" style="1" customWidth="1"/>
    <col min="23" max="23" width="5" style="1" customWidth="1"/>
    <col min="24" max="24" width="5.28515625" style="1" customWidth="1"/>
    <col min="25" max="25" width="5" style="1" customWidth="1"/>
    <col min="26" max="26" width="5.7109375" style="1" customWidth="1"/>
    <col min="27" max="16384" width="9.140625" style="1"/>
  </cols>
  <sheetData>
    <row r="1" spans="1:26" x14ac:dyDescent="0.25">
      <c r="A1" s="28" t="s">
        <v>0</v>
      </c>
      <c r="B1" s="28"/>
      <c r="C1" s="28"/>
      <c r="D1" s="28"/>
    </row>
    <row r="2" spans="1:26" x14ac:dyDescent="0.25">
      <c r="A2" s="28"/>
      <c r="B2" s="28"/>
      <c r="C2" s="28"/>
      <c r="D2" s="28"/>
    </row>
    <row r="3" spans="1:26" x14ac:dyDescent="0.25">
      <c r="A3" s="29" t="s">
        <v>1</v>
      </c>
      <c r="B3" s="29"/>
      <c r="C3" s="29"/>
      <c r="D3" s="29"/>
    </row>
    <row r="7" spans="1:26" ht="19.5" customHeight="1" x14ac:dyDescent="0.25">
      <c r="F7" s="11" t="s">
        <v>13</v>
      </c>
      <c r="G7" s="11"/>
      <c r="H7" s="11"/>
      <c r="I7" s="11"/>
      <c r="J7" s="11"/>
      <c r="K7" s="11"/>
      <c r="L7" s="12" t="s">
        <v>14</v>
      </c>
      <c r="M7" s="12"/>
      <c r="N7" s="12"/>
      <c r="O7" s="12"/>
      <c r="P7" s="12"/>
      <c r="Q7" s="13" t="s">
        <v>15</v>
      </c>
      <c r="R7" s="13"/>
      <c r="S7" s="13"/>
      <c r="T7" s="13"/>
      <c r="U7" s="14" t="s">
        <v>21</v>
      </c>
      <c r="V7" s="14"/>
      <c r="W7" s="15" t="s">
        <v>20</v>
      </c>
      <c r="X7" s="15"/>
      <c r="Y7" s="16" t="s">
        <v>19</v>
      </c>
      <c r="Z7" s="17" t="s">
        <v>22</v>
      </c>
    </row>
    <row r="8" spans="1:26" ht="19.5" customHeight="1" x14ac:dyDescent="0.25">
      <c r="A8" s="5" t="s">
        <v>2</v>
      </c>
      <c r="B8" s="5"/>
      <c r="C8" s="7" t="s">
        <v>3</v>
      </c>
      <c r="D8" s="7"/>
      <c r="E8" s="9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3">
        <v>0.2</v>
      </c>
      <c r="L8" s="2" t="s">
        <v>10</v>
      </c>
      <c r="M8" s="2" t="s">
        <v>11</v>
      </c>
      <c r="N8" s="2" t="s">
        <v>12</v>
      </c>
      <c r="O8" s="2" t="s">
        <v>9</v>
      </c>
      <c r="P8" s="4">
        <v>0.15</v>
      </c>
      <c r="Q8" s="2" t="s">
        <v>16</v>
      </c>
      <c r="R8" s="2" t="s">
        <v>17</v>
      </c>
      <c r="S8" s="2" t="s">
        <v>9</v>
      </c>
      <c r="T8" s="4">
        <v>0.1</v>
      </c>
      <c r="U8" s="4" t="s">
        <v>18</v>
      </c>
      <c r="V8" s="4">
        <v>0.2</v>
      </c>
      <c r="W8" s="2" t="s">
        <v>18</v>
      </c>
      <c r="X8" s="4">
        <v>0.3</v>
      </c>
      <c r="Y8" s="16"/>
      <c r="Z8" s="17"/>
    </row>
    <row r="9" spans="1:26" x14ac:dyDescent="0.25">
      <c r="A9" s="6" t="s">
        <v>23</v>
      </c>
      <c r="B9" s="6"/>
      <c r="C9" s="8" t="s">
        <v>24</v>
      </c>
      <c r="D9" s="8"/>
      <c r="E9" s="10" t="s">
        <v>25</v>
      </c>
      <c r="F9" s="25">
        <v>20</v>
      </c>
      <c r="G9" s="25">
        <v>19</v>
      </c>
      <c r="H9" s="25">
        <v>20</v>
      </c>
      <c r="I9" s="25">
        <v>20</v>
      </c>
      <c r="J9" s="26">
        <f>SUM(F9:I9)</f>
        <v>79</v>
      </c>
      <c r="K9" s="2">
        <f>(((J9/80)*60)+40)*0.2</f>
        <v>19.850000000000001</v>
      </c>
      <c r="L9" s="19">
        <v>14</v>
      </c>
      <c r="M9" s="19">
        <v>15</v>
      </c>
      <c r="N9" s="19">
        <v>15</v>
      </c>
      <c r="O9" s="19">
        <f>SUM(L9:N9)</f>
        <v>44</v>
      </c>
      <c r="P9" s="2">
        <f>(((O9/45)*60)+40)*0.15</f>
        <v>14.799999999999997</v>
      </c>
      <c r="Q9" s="24">
        <v>10</v>
      </c>
      <c r="R9" s="24">
        <v>10</v>
      </c>
      <c r="S9" s="24">
        <f>SUM(Q9:R9)</f>
        <v>20</v>
      </c>
      <c r="T9" s="2">
        <f>(((S9/20)*60)+40)*0.1</f>
        <v>10</v>
      </c>
      <c r="U9" s="23">
        <v>69</v>
      </c>
      <c r="V9" s="2">
        <f>(((U9/70)*60)+40)*0.2</f>
        <v>19.828571428571429</v>
      </c>
      <c r="W9" s="21">
        <v>99</v>
      </c>
      <c r="X9" s="22">
        <f>(((W9/100)*60)+40)*0.3</f>
        <v>29.82</v>
      </c>
      <c r="Y9" s="20">
        <v>5</v>
      </c>
      <c r="Z9" s="18">
        <f>SUM(K9,P9,T9,V9,X9,Y9)</f>
        <v>99.298571428571421</v>
      </c>
    </row>
    <row r="10" spans="1:26" x14ac:dyDescent="0.25">
      <c r="A10" s="6" t="s">
        <v>26</v>
      </c>
      <c r="B10" s="6"/>
      <c r="C10" s="8" t="s">
        <v>27</v>
      </c>
      <c r="D10" s="8"/>
      <c r="E10" s="10" t="s">
        <v>28</v>
      </c>
      <c r="F10" s="25">
        <v>15</v>
      </c>
      <c r="G10" s="25">
        <v>11</v>
      </c>
      <c r="H10" s="25">
        <v>18</v>
      </c>
      <c r="I10" s="25">
        <v>1</v>
      </c>
      <c r="J10" s="26">
        <f t="shared" ref="J10:J13" si="0">SUM(F10:I10)</f>
        <v>45</v>
      </c>
      <c r="K10" s="2">
        <f t="shared" ref="K10:K13" si="1">(((J10/80)*60)+40)*0.2</f>
        <v>14.75</v>
      </c>
      <c r="L10" s="19">
        <v>11</v>
      </c>
      <c r="M10" s="19">
        <v>11</v>
      </c>
      <c r="N10" s="19">
        <v>13</v>
      </c>
      <c r="O10" s="19">
        <f t="shared" ref="O10:O13" si="2">SUM(L10:N10)</f>
        <v>35</v>
      </c>
      <c r="P10" s="2">
        <f t="shared" ref="P10:P13" si="3">(((O10/45)*60)+40)*0.15</f>
        <v>12.999999999999998</v>
      </c>
      <c r="Q10" s="24">
        <v>4</v>
      </c>
      <c r="R10" s="24">
        <v>7</v>
      </c>
      <c r="S10" s="24">
        <f t="shared" ref="S10:S14" si="4">SUM(Q10:R10)</f>
        <v>11</v>
      </c>
      <c r="T10" s="2">
        <f t="shared" ref="T10:T13" si="5">(((S10/20)*60)+40)*0.1</f>
        <v>7.3000000000000007</v>
      </c>
      <c r="U10" s="23">
        <v>60</v>
      </c>
      <c r="V10" s="2">
        <f t="shared" ref="V10:V13" si="6">(((U10/70)*60)+40)*0.2</f>
        <v>18.285714285714285</v>
      </c>
      <c r="W10" s="21">
        <v>89</v>
      </c>
      <c r="X10" s="22">
        <f t="shared" ref="X10:X13" si="7">(((W10/100)*60)+40)*0.3</f>
        <v>28.02</v>
      </c>
      <c r="Y10" s="20">
        <v>5</v>
      </c>
      <c r="Z10" s="18">
        <f t="shared" ref="Z10:Z13" si="8">SUM(K10,P10,T10,V10,X10,Y10)</f>
        <v>86.355714285714285</v>
      </c>
    </row>
    <row r="11" spans="1:26" x14ac:dyDescent="0.25">
      <c r="A11" s="6" t="s">
        <v>29</v>
      </c>
      <c r="B11" s="6"/>
      <c r="C11" s="8" t="s">
        <v>30</v>
      </c>
      <c r="D11" s="8"/>
      <c r="E11" s="10" t="s">
        <v>31</v>
      </c>
      <c r="F11" s="25">
        <v>20</v>
      </c>
      <c r="G11" s="25">
        <v>20</v>
      </c>
      <c r="H11" s="25">
        <v>20</v>
      </c>
      <c r="I11" s="25">
        <v>20</v>
      </c>
      <c r="J11" s="26">
        <f t="shared" si="0"/>
        <v>80</v>
      </c>
      <c r="K11" s="2">
        <f t="shared" si="1"/>
        <v>20</v>
      </c>
      <c r="L11" s="19">
        <v>15</v>
      </c>
      <c r="M11" s="19">
        <v>15</v>
      </c>
      <c r="N11" s="19">
        <v>15</v>
      </c>
      <c r="O11" s="19">
        <f t="shared" si="2"/>
        <v>45</v>
      </c>
      <c r="P11" s="2">
        <f t="shared" si="3"/>
        <v>15</v>
      </c>
      <c r="Q11" s="24">
        <v>10</v>
      </c>
      <c r="R11" s="24">
        <v>10</v>
      </c>
      <c r="S11" s="24">
        <f t="shared" si="4"/>
        <v>20</v>
      </c>
      <c r="T11" s="2">
        <f t="shared" si="5"/>
        <v>10</v>
      </c>
      <c r="U11" s="23">
        <v>70</v>
      </c>
      <c r="V11" s="2">
        <f t="shared" si="6"/>
        <v>20</v>
      </c>
      <c r="W11" s="21">
        <v>100</v>
      </c>
      <c r="X11" s="22">
        <f t="shared" si="7"/>
        <v>30</v>
      </c>
      <c r="Y11" s="20">
        <v>5</v>
      </c>
      <c r="Z11" s="27">
        <f t="shared" si="8"/>
        <v>100</v>
      </c>
    </row>
    <row r="12" spans="1:26" x14ac:dyDescent="0.25">
      <c r="A12" s="6" t="s">
        <v>32</v>
      </c>
      <c r="B12" s="6"/>
      <c r="C12" s="8" t="s">
        <v>33</v>
      </c>
      <c r="D12" s="8"/>
      <c r="E12" s="10" t="s">
        <v>34</v>
      </c>
      <c r="F12" s="25">
        <v>18</v>
      </c>
      <c r="G12" s="25">
        <v>19</v>
      </c>
      <c r="H12" s="25">
        <v>19</v>
      </c>
      <c r="I12" s="25">
        <v>17</v>
      </c>
      <c r="J12" s="26">
        <f t="shared" si="0"/>
        <v>73</v>
      </c>
      <c r="K12" s="2">
        <f t="shared" si="1"/>
        <v>18.95</v>
      </c>
      <c r="L12" s="19">
        <v>15</v>
      </c>
      <c r="M12" s="19">
        <v>13</v>
      </c>
      <c r="N12" s="19">
        <v>14</v>
      </c>
      <c r="O12" s="19">
        <f t="shared" si="2"/>
        <v>42</v>
      </c>
      <c r="P12" s="2">
        <f t="shared" si="3"/>
        <v>14.399999999999999</v>
      </c>
      <c r="Q12" s="24">
        <v>10</v>
      </c>
      <c r="R12" s="24">
        <v>9</v>
      </c>
      <c r="S12" s="24">
        <f t="shared" si="4"/>
        <v>19</v>
      </c>
      <c r="T12" s="2">
        <f t="shared" si="5"/>
        <v>9.7000000000000011</v>
      </c>
      <c r="U12" s="23">
        <v>68</v>
      </c>
      <c r="V12" s="2">
        <f t="shared" si="6"/>
        <v>19.657142857142858</v>
      </c>
      <c r="W12" s="21">
        <v>99</v>
      </c>
      <c r="X12" s="22">
        <f t="shared" si="7"/>
        <v>29.82</v>
      </c>
      <c r="Y12" s="20">
        <v>5</v>
      </c>
      <c r="Z12" s="18">
        <f t="shared" si="8"/>
        <v>97.527142857142849</v>
      </c>
    </row>
    <row r="13" spans="1:26" x14ac:dyDescent="0.25">
      <c r="A13" s="6" t="s">
        <v>35</v>
      </c>
      <c r="B13" s="6"/>
      <c r="C13" s="8" t="s">
        <v>36</v>
      </c>
      <c r="D13" s="8"/>
      <c r="E13" s="10" t="s">
        <v>37</v>
      </c>
      <c r="F13" s="25">
        <v>16</v>
      </c>
      <c r="G13" s="25">
        <v>20</v>
      </c>
      <c r="H13" s="25">
        <v>13</v>
      </c>
      <c r="I13" s="25">
        <v>18</v>
      </c>
      <c r="J13" s="26">
        <f t="shared" si="0"/>
        <v>67</v>
      </c>
      <c r="K13" s="2">
        <f t="shared" si="1"/>
        <v>18.05</v>
      </c>
      <c r="L13" s="19">
        <v>13</v>
      </c>
      <c r="M13" s="19">
        <v>15</v>
      </c>
      <c r="N13" s="19">
        <v>11</v>
      </c>
      <c r="O13" s="19">
        <f t="shared" si="2"/>
        <v>39</v>
      </c>
      <c r="P13" s="2">
        <f t="shared" si="3"/>
        <v>13.799999999999999</v>
      </c>
      <c r="Q13" s="24">
        <v>10</v>
      </c>
      <c r="R13" s="24">
        <v>9</v>
      </c>
      <c r="S13" s="24">
        <f t="shared" si="4"/>
        <v>19</v>
      </c>
      <c r="T13" s="2">
        <f t="shared" si="5"/>
        <v>9.7000000000000011</v>
      </c>
      <c r="U13" s="23">
        <v>65</v>
      </c>
      <c r="V13" s="2">
        <f t="shared" si="6"/>
        <v>19.142857142857146</v>
      </c>
      <c r="W13" s="21">
        <v>96</v>
      </c>
      <c r="X13" s="22">
        <f t="shared" si="7"/>
        <v>29.279999999999998</v>
      </c>
      <c r="Y13" s="20">
        <v>5</v>
      </c>
      <c r="Z13" s="18">
        <f t="shared" si="8"/>
        <v>94.972857142857151</v>
      </c>
    </row>
    <row r="14" spans="1:26" x14ac:dyDescent="0.25">
      <c r="S14" s="2"/>
    </row>
  </sheetData>
  <mergeCells count="21">
    <mergeCell ref="A9:B9"/>
    <mergeCell ref="A10:B10"/>
    <mergeCell ref="A11:B11"/>
    <mergeCell ref="A12:B12"/>
    <mergeCell ref="A13:B13"/>
    <mergeCell ref="C9:D9"/>
    <mergeCell ref="C10:D10"/>
    <mergeCell ref="C11:D11"/>
    <mergeCell ref="C12:D12"/>
    <mergeCell ref="C13:D13"/>
    <mergeCell ref="L7:P7"/>
    <mergeCell ref="Q7:T7"/>
    <mergeCell ref="W7:X7"/>
    <mergeCell ref="Y7:Y8"/>
    <mergeCell ref="U7:V7"/>
    <mergeCell ref="Z7:Z8"/>
    <mergeCell ref="A1:D2"/>
    <mergeCell ref="A3:D3"/>
    <mergeCell ref="A8:B8"/>
    <mergeCell ref="C8:D8"/>
    <mergeCell ref="F7:K7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Sigma</dc:creator>
  <cp:lastModifiedBy>Sigma</cp:lastModifiedBy>
  <dcterms:created xsi:type="dcterms:W3CDTF">2012-10-09T18:43:32Z</dcterms:created>
  <dcterms:modified xsi:type="dcterms:W3CDTF">2012-10-09T19:50:26Z</dcterms:modified>
</cp:coreProperties>
</file>